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73" activeTab="0"/>
  </bookViews>
  <sheets>
    <sheet name="Собрания жэк" sheetId="1" r:id="rId1"/>
  </sheets>
  <definedNames/>
  <calcPr fullCalcOnLoad="1"/>
</workbook>
</file>

<file path=xl/sharedStrings.xml><?xml version="1.0" encoding="utf-8"?>
<sst xmlns="http://schemas.openxmlformats.org/spreadsheetml/2006/main" count="58" uniqueCount="51">
  <si>
    <t>Чашниково д.1</t>
  </si>
  <si>
    <t>Чашниково д.2</t>
  </si>
  <si>
    <t>Чашниково д.3</t>
  </si>
  <si>
    <t>Чашниково д.4</t>
  </si>
  <si>
    <t>Чашниково д.7</t>
  </si>
  <si>
    <t>Чашниково д.12</t>
  </si>
  <si>
    <t>Чашниково д.14</t>
  </si>
  <si>
    <t>Чашниково д.16</t>
  </si>
  <si>
    <t>Чашниково д.20</t>
  </si>
  <si>
    <t>Чашниково д.22</t>
  </si>
  <si>
    <t>п Майдарово д.1</t>
  </si>
  <si>
    <t>п Майдарово д.2</t>
  </si>
  <si>
    <t>п Майдарово д.3</t>
  </si>
  <si>
    <t>п Майдарово д.4</t>
  </si>
  <si>
    <t>п Майдарово д.5</t>
  </si>
  <si>
    <t>п Майдарово д.8</t>
  </si>
  <si>
    <t>п Майдарово д.9</t>
  </si>
  <si>
    <t>п Майдарово д.9а</t>
  </si>
  <si>
    <t>д.Ложки ул.Центральная д.1</t>
  </si>
  <si>
    <t>д.Ложки ул.Центральная д.2</t>
  </si>
  <si>
    <t>д.Ложки ул.Центральная д.3</t>
  </si>
  <si>
    <t>д.Ложки ул.Центральная д.4</t>
  </si>
  <si>
    <t>д.Ложки ул.Центральная д.5</t>
  </si>
  <si>
    <t>д.Ложки ул.Центральная д.6</t>
  </si>
  <si>
    <t>д.Ложки ул.Центральная д.7</t>
  </si>
  <si>
    <t>д.Ложки ул.Центральная д.8</t>
  </si>
  <si>
    <t>Общая площадь домов</t>
  </si>
  <si>
    <t>Перечень МКД, с указанием адреса</t>
  </si>
  <si>
    <t>д.Ложки ул.Центральная д.9</t>
  </si>
  <si>
    <t>д.Ложки ул.Центральная д.10</t>
  </si>
  <si>
    <t>П е р е ч е н ь  д о м о в, находящихся на обслуживании ООО "ЖЭК "Пешки"</t>
  </si>
  <si>
    <t>Всего</t>
  </si>
  <si>
    <t>начало деят-ти</t>
  </si>
  <si>
    <t>Год постройки</t>
  </si>
  <si>
    <t>Этаж- ность</t>
  </si>
  <si>
    <t>Кол-во квартир</t>
  </si>
  <si>
    <t>Кол-во подъездов</t>
  </si>
  <si>
    <t>Начальник ЖКО д.Ложки - Суркова Галина Михайловна</t>
  </si>
  <si>
    <t>Начальник ЖКО пос.Чашниково - Ишков Николай Петрович</t>
  </si>
  <si>
    <t>Начальник ЖКО пос.Майдарово -  Голышева Галина Васильевна</t>
  </si>
  <si>
    <t>Начальник ЖКО д.Ложки, Военный городок -  Родионова Татьяна Тимофеевна</t>
  </si>
  <si>
    <t>д.Ложки,мкр-н,Военный городок д.1</t>
  </si>
  <si>
    <t>д.Ложки,мкр-н,Военный городок д.2</t>
  </si>
  <si>
    <t>д.Ложки,мкр-н,Военный городок д.3</t>
  </si>
  <si>
    <t>д.Ложки,мкр-н,Военный городок д.4</t>
  </si>
  <si>
    <t>д.Ложки,мкр-н,Военный городок д.5</t>
  </si>
  <si>
    <t>д.Ложки,мкр-н,Военный городок д.6</t>
  </si>
  <si>
    <t>д.Ложки,мкр-н,Военный городок д.7</t>
  </si>
  <si>
    <t>д.Ложки,мкр-н,Военный городок д.8</t>
  </si>
  <si>
    <t>д.Ложки,мкр-н,Военный городок д.58</t>
  </si>
  <si>
    <t>д.Ложки,мкр-н,Военный городок д.70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</si>
</sst>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</numFmts>
  <fonts count="26"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4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14" fontId="2" fillId="0" borderId="10" xfId="0" applyNumberFormat="1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7" fillId="0" borderId="10" xfId="0" applyFont="1" applyBorder="1" applyAlignment="1">
      <alignment/>
    </xf>
    <xf numFmtId="14" fontId="0" fillId="0" borderId="10" xfId="0" applyNumberFormat="1" applyFont="1" applyBorder="1" applyAlignment="1">
      <alignment horizontal="center"/>
    </xf>
    <xf numFmtId="0" fontId="6" fillId="0" borderId="0" xfId="0" applyFont="1" applyAlignment="1">
      <alignment vertical="center"/>
    </xf>
    <xf numFmtId="0" fontId="0" fillId="0" borderId="12" xfId="0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24" borderId="10" xfId="0" applyFill="1" applyBorder="1" applyAlignment="1">
      <alignment/>
    </xf>
    <xf numFmtId="0" fontId="2" fillId="24" borderId="10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ont="1" applyBorder="1" applyAlignment="1">
      <alignment/>
    </xf>
    <xf numFmtId="14" fontId="0" fillId="0" borderId="12" xfId="0" applyNumberFormat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5" fillId="0" borderId="10" xfId="0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PageLayoutView="0" workbookViewId="0" topLeftCell="A16">
      <selection activeCell="H38" sqref="H38"/>
    </sheetView>
  </sheetViews>
  <sheetFormatPr defaultColWidth="9.140625" defaultRowHeight="12.75"/>
  <cols>
    <col min="1" max="1" width="4.57421875" style="0" customWidth="1"/>
    <col min="2" max="2" width="33.421875" style="0" customWidth="1"/>
    <col min="3" max="3" width="13.7109375" style="0" customWidth="1"/>
    <col min="4" max="4" width="10.8515625" style="0" customWidth="1"/>
    <col min="6" max="6" width="7.421875" style="0" customWidth="1"/>
    <col min="7" max="7" width="7.57421875" style="0" customWidth="1"/>
    <col min="8" max="8" width="10.140625" style="0" customWidth="1"/>
  </cols>
  <sheetData>
    <row r="1" spans="1:4" ht="14.25">
      <c r="A1" s="14" t="s">
        <v>30</v>
      </c>
      <c r="B1" s="14"/>
      <c r="C1" s="14"/>
      <c r="D1" s="14"/>
    </row>
    <row r="2" spans="1:8" ht="12.75">
      <c r="A2" s="26"/>
      <c r="B2" s="25"/>
      <c r="C2" s="25"/>
      <c r="D2" s="25"/>
      <c r="E2" s="33" t="s">
        <v>33</v>
      </c>
      <c r="F2" s="31" t="s">
        <v>34</v>
      </c>
      <c r="G2" s="31" t="s">
        <v>35</v>
      </c>
      <c r="H2" s="31" t="s">
        <v>36</v>
      </c>
    </row>
    <row r="3" spans="1:8" ht="12.75" customHeight="1">
      <c r="A3" s="40"/>
      <c r="B3" s="42" t="s">
        <v>27</v>
      </c>
      <c r="C3" s="42" t="s">
        <v>26</v>
      </c>
      <c r="D3" s="42" t="s">
        <v>32</v>
      </c>
      <c r="E3" s="34"/>
      <c r="F3" s="31"/>
      <c r="G3" s="31"/>
      <c r="H3" s="31"/>
    </row>
    <row r="4" spans="1:8" ht="30.75" customHeight="1">
      <c r="A4" s="41"/>
      <c r="B4" s="43"/>
      <c r="C4" s="43"/>
      <c r="D4" s="43"/>
      <c r="E4" s="35"/>
      <c r="F4" s="32"/>
      <c r="G4" s="32"/>
      <c r="H4" s="32"/>
    </row>
    <row r="5" spans="1:8" ht="19.5" customHeight="1">
      <c r="A5" s="20"/>
      <c r="B5" s="36" t="s">
        <v>37</v>
      </c>
      <c r="C5" s="37"/>
      <c r="D5" s="37"/>
      <c r="E5" s="38"/>
      <c r="F5" s="38"/>
      <c r="G5" s="38"/>
      <c r="H5" s="39"/>
    </row>
    <row r="6" spans="1:8" ht="12.75">
      <c r="A6" s="4">
        <v>1</v>
      </c>
      <c r="B6" s="21" t="s">
        <v>18</v>
      </c>
      <c r="C6" s="15">
        <v>3402.6</v>
      </c>
      <c r="D6" s="22"/>
      <c r="E6" s="23">
        <v>1964</v>
      </c>
      <c r="F6" s="24">
        <v>5</v>
      </c>
      <c r="G6" s="23">
        <v>75</v>
      </c>
      <c r="H6" s="24">
        <v>5</v>
      </c>
    </row>
    <row r="7" spans="1:8" ht="12.75">
      <c r="A7" s="4">
        <v>2</v>
      </c>
      <c r="B7" s="3" t="s">
        <v>19</v>
      </c>
      <c r="C7" s="4">
        <v>3414.7</v>
      </c>
      <c r="D7" s="11"/>
      <c r="E7" s="16">
        <v>1963</v>
      </c>
      <c r="F7" s="17">
        <v>5</v>
      </c>
      <c r="G7" s="16">
        <v>74</v>
      </c>
      <c r="H7" s="17">
        <v>5</v>
      </c>
    </row>
    <row r="8" spans="1:8" ht="12.75">
      <c r="A8" s="4">
        <v>3</v>
      </c>
      <c r="B8" s="3" t="s">
        <v>20</v>
      </c>
      <c r="C8" s="4">
        <v>3435.9</v>
      </c>
      <c r="D8" s="11"/>
      <c r="E8" s="16">
        <v>1964</v>
      </c>
      <c r="F8" s="17">
        <v>5</v>
      </c>
      <c r="G8" s="16">
        <v>74</v>
      </c>
      <c r="H8" s="17">
        <v>5</v>
      </c>
    </row>
    <row r="9" spans="1:8" ht="12.75">
      <c r="A9" s="4">
        <v>4</v>
      </c>
      <c r="B9" s="3" t="s">
        <v>21</v>
      </c>
      <c r="C9" s="4">
        <v>3413.1</v>
      </c>
      <c r="D9" s="11"/>
      <c r="E9" s="16">
        <v>1964</v>
      </c>
      <c r="F9" s="17">
        <v>5</v>
      </c>
      <c r="G9" s="16">
        <v>74</v>
      </c>
      <c r="H9" s="17">
        <v>5</v>
      </c>
    </row>
    <row r="10" spans="1:8" ht="12.75">
      <c r="A10" s="4">
        <v>5</v>
      </c>
      <c r="B10" s="3" t="s">
        <v>22</v>
      </c>
      <c r="C10" s="4">
        <v>3076.2</v>
      </c>
      <c r="D10" s="11"/>
      <c r="E10" s="16">
        <v>1974</v>
      </c>
      <c r="F10" s="17">
        <v>5</v>
      </c>
      <c r="G10" s="16">
        <v>65</v>
      </c>
      <c r="H10" s="17">
        <v>4</v>
      </c>
    </row>
    <row r="11" spans="1:8" ht="12.75">
      <c r="A11" s="4">
        <v>6</v>
      </c>
      <c r="B11" s="3" t="s">
        <v>23</v>
      </c>
      <c r="C11" s="4">
        <v>2718.8</v>
      </c>
      <c r="D11" s="11"/>
      <c r="E11" s="16">
        <v>1982</v>
      </c>
      <c r="F11" s="17">
        <v>4</v>
      </c>
      <c r="G11" s="16">
        <v>56</v>
      </c>
      <c r="H11" s="17">
        <v>4</v>
      </c>
    </row>
    <row r="12" spans="1:8" ht="12.75">
      <c r="A12" s="4">
        <v>7</v>
      </c>
      <c r="B12" s="3" t="s">
        <v>24</v>
      </c>
      <c r="C12" s="4">
        <v>2696.5</v>
      </c>
      <c r="D12" s="11"/>
      <c r="E12" s="16">
        <v>1984</v>
      </c>
      <c r="F12" s="17">
        <v>4</v>
      </c>
      <c r="G12" s="16">
        <v>56</v>
      </c>
      <c r="H12" s="17">
        <v>4</v>
      </c>
    </row>
    <row r="13" spans="1:8" ht="12.75">
      <c r="A13" s="4">
        <v>8</v>
      </c>
      <c r="B13" s="3" t="s">
        <v>25</v>
      </c>
      <c r="C13" s="4">
        <v>924.3</v>
      </c>
      <c r="D13" s="11"/>
      <c r="E13" s="16">
        <v>1983</v>
      </c>
      <c r="F13" s="17">
        <v>3</v>
      </c>
      <c r="G13" s="16">
        <v>18</v>
      </c>
      <c r="H13" s="17">
        <v>2</v>
      </c>
    </row>
    <row r="14" spans="1:8" ht="12.75">
      <c r="A14" s="4">
        <v>9</v>
      </c>
      <c r="B14" s="2" t="s">
        <v>28</v>
      </c>
      <c r="C14" s="6">
        <v>1302.2</v>
      </c>
      <c r="D14" s="11"/>
      <c r="E14" s="16">
        <v>1988</v>
      </c>
      <c r="F14" s="17">
        <v>3</v>
      </c>
      <c r="G14" s="16">
        <v>27</v>
      </c>
      <c r="H14" s="17">
        <v>3</v>
      </c>
    </row>
    <row r="15" spans="1:8" ht="12.75">
      <c r="A15" s="4">
        <v>10</v>
      </c>
      <c r="B15" s="2" t="s">
        <v>29</v>
      </c>
      <c r="C15" s="6">
        <v>1315.8</v>
      </c>
      <c r="D15" s="11"/>
      <c r="E15" s="16">
        <v>1988</v>
      </c>
      <c r="F15" s="17">
        <v>3</v>
      </c>
      <c r="G15" s="16">
        <v>27</v>
      </c>
      <c r="H15" s="17">
        <v>3</v>
      </c>
    </row>
    <row r="16" spans="1:8" ht="12.75">
      <c r="A16" s="2"/>
      <c r="B16" s="2"/>
      <c r="C16" s="8">
        <f>SUM(C6:C15)</f>
        <v>25700.1</v>
      </c>
      <c r="D16" s="10">
        <v>40909</v>
      </c>
      <c r="E16" s="16"/>
      <c r="F16" s="18"/>
      <c r="G16" s="19">
        <f>SUM(G6:G15)</f>
        <v>546</v>
      </c>
      <c r="H16" s="19">
        <f>SUM(H6:H15)</f>
        <v>40</v>
      </c>
    </row>
    <row r="17" spans="1:8" ht="12.75">
      <c r="A17" s="2"/>
      <c r="B17" s="36" t="s">
        <v>38</v>
      </c>
      <c r="C17" s="37"/>
      <c r="D17" s="37"/>
      <c r="E17" s="38"/>
      <c r="F17" s="38"/>
      <c r="G17" s="38"/>
      <c r="H17" s="39"/>
    </row>
    <row r="18" spans="1:8" ht="12.75">
      <c r="A18" s="4">
        <v>11</v>
      </c>
      <c r="B18" s="2" t="s">
        <v>0</v>
      </c>
      <c r="C18" s="4">
        <v>3422.8</v>
      </c>
      <c r="D18" s="13"/>
      <c r="E18" s="27">
        <v>1964</v>
      </c>
      <c r="F18" s="4">
        <v>5</v>
      </c>
      <c r="G18" s="27">
        <v>75</v>
      </c>
      <c r="H18" s="4">
        <v>5</v>
      </c>
    </row>
    <row r="19" spans="1:8" ht="12.75">
      <c r="A19" s="4">
        <v>12</v>
      </c>
      <c r="B19" s="2" t="s">
        <v>1</v>
      </c>
      <c r="C19" s="4">
        <v>3433.4</v>
      </c>
      <c r="D19" s="13"/>
      <c r="E19" s="27">
        <v>1964</v>
      </c>
      <c r="F19" s="4">
        <v>5</v>
      </c>
      <c r="G19" s="27">
        <v>75</v>
      </c>
      <c r="H19" s="4">
        <v>5</v>
      </c>
    </row>
    <row r="20" spans="1:8" ht="12.75">
      <c r="A20" s="4">
        <v>13</v>
      </c>
      <c r="B20" s="2" t="s">
        <v>2</v>
      </c>
      <c r="C20" s="4">
        <v>3418</v>
      </c>
      <c r="D20" s="13"/>
      <c r="E20" s="27">
        <v>1964</v>
      </c>
      <c r="F20" s="4">
        <v>5</v>
      </c>
      <c r="G20" s="27">
        <v>75</v>
      </c>
      <c r="H20" s="4">
        <v>5</v>
      </c>
    </row>
    <row r="21" spans="1:8" ht="12.75">
      <c r="A21" s="4">
        <v>14</v>
      </c>
      <c r="B21" s="2" t="s">
        <v>3</v>
      </c>
      <c r="C21" s="4">
        <v>3362</v>
      </c>
      <c r="D21" s="13"/>
      <c r="E21" s="27">
        <v>1964</v>
      </c>
      <c r="F21" s="4">
        <v>5</v>
      </c>
      <c r="G21" s="27">
        <v>75</v>
      </c>
      <c r="H21" s="4">
        <v>5</v>
      </c>
    </row>
    <row r="22" spans="1:8" ht="12.75">
      <c r="A22" s="4">
        <v>15</v>
      </c>
      <c r="B22" s="2" t="s">
        <v>4</v>
      </c>
      <c r="C22" s="4">
        <v>1316.8</v>
      </c>
      <c r="D22" s="13"/>
      <c r="E22" s="27">
        <v>1991</v>
      </c>
      <c r="F22" s="4">
        <v>3</v>
      </c>
      <c r="G22" s="27">
        <v>27</v>
      </c>
      <c r="H22" s="4">
        <v>3</v>
      </c>
    </row>
    <row r="23" spans="1:8" ht="12.75">
      <c r="A23" s="4">
        <v>16</v>
      </c>
      <c r="B23" s="2" t="s">
        <v>5</v>
      </c>
      <c r="C23" s="4">
        <v>2300.8</v>
      </c>
      <c r="D23" s="13"/>
      <c r="E23" s="27">
        <v>1980</v>
      </c>
      <c r="F23" s="6">
        <v>9</v>
      </c>
      <c r="G23" s="27">
        <v>54</v>
      </c>
      <c r="H23" s="4">
        <v>1</v>
      </c>
    </row>
    <row r="24" spans="1:8" ht="12.75">
      <c r="A24" s="4">
        <v>17</v>
      </c>
      <c r="B24" s="2" t="s">
        <v>6</v>
      </c>
      <c r="C24" s="4">
        <v>3372.2</v>
      </c>
      <c r="D24" s="13"/>
      <c r="E24" s="27">
        <v>1986</v>
      </c>
      <c r="F24" s="4">
        <v>5</v>
      </c>
      <c r="G24" s="27">
        <v>60</v>
      </c>
      <c r="H24" s="4">
        <v>3</v>
      </c>
    </row>
    <row r="25" spans="1:8" ht="12.75">
      <c r="A25" s="4">
        <v>18</v>
      </c>
      <c r="B25" s="2" t="s">
        <v>7</v>
      </c>
      <c r="C25" s="4">
        <v>3385.8</v>
      </c>
      <c r="D25" s="13"/>
      <c r="E25" s="27">
        <v>1989</v>
      </c>
      <c r="F25" s="4">
        <v>5</v>
      </c>
      <c r="G25" s="27">
        <v>60</v>
      </c>
      <c r="H25" s="4">
        <v>3</v>
      </c>
    </row>
    <row r="26" spans="1:8" ht="12.75">
      <c r="A26" s="4">
        <v>19</v>
      </c>
      <c r="B26" s="2" t="s">
        <v>8</v>
      </c>
      <c r="C26" s="4">
        <v>4026.3</v>
      </c>
      <c r="D26" s="13"/>
      <c r="E26" s="27">
        <v>1980</v>
      </c>
      <c r="F26" s="4">
        <v>5</v>
      </c>
      <c r="G26" s="27">
        <v>80</v>
      </c>
      <c r="H26" s="4">
        <v>4</v>
      </c>
    </row>
    <row r="27" spans="1:8" ht="12.75">
      <c r="A27" s="4">
        <v>20</v>
      </c>
      <c r="B27" s="2" t="s">
        <v>9</v>
      </c>
      <c r="C27" s="4">
        <v>3933.9</v>
      </c>
      <c r="D27" s="13"/>
      <c r="E27" s="27">
        <v>1978</v>
      </c>
      <c r="F27" s="4">
        <v>5</v>
      </c>
      <c r="G27" s="27">
        <v>85</v>
      </c>
      <c r="H27" s="4">
        <v>6</v>
      </c>
    </row>
    <row r="28" spans="1:8" ht="12.75">
      <c r="A28" s="2"/>
      <c r="B28" s="2"/>
      <c r="C28" s="8">
        <f>SUM(C18:C27)</f>
        <v>31972</v>
      </c>
      <c r="D28" s="10">
        <v>40969</v>
      </c>
      <c r="E28" s="28"/>
      <c r="F28" s="4"/>
      <c r="G28" s="7">
        <f>SUM(G18:G27)</f>
        <v>666</v>
      </c>
      <c r="H28" s="7">
        <f>SUM(H18:H27)</f>
        <v>40</v>
      </c>
    </row>
    <row r="29" spans="1:8" ht="12.75">
      <c r="A29" s="5"/>
      <c r="B29" s="29"/>
      <c r="C29" s="7"/>
      <c r="D29" s="10"/>
      <c r="E29" s="4"/>
      <c r="F29" s="4"/>
      <c r="G29" s="7"/>
      <c r="H29" s="7"/>
    </row>
    <row r="30" spans="1:8" ht="12.75">
      <c r="A30" s="25"/>
      <c r="B30" s="25"/>
      <c r="C30" s="25"/>
      <c r="D30" s="25"/>
      <c r="E30" s="31" t="s">
        <v>33</v>
      </c>
      <c r="F30" s="31" t="s">
        <v>34</v>
      </c>
      <c r="G30" s="31" t="s">
        <v>35</v>
      </c>
      <c r="H30" s="31" t="s">
        <v>36</v>
      </c>
    </row>
    <row r="31" spans="1:8" ht="12.75">
      <c r="A31" s="45"/>
      <c r="B31" s="42" t="s">
        <v>27</v>
      </c>
      <c r="C31" s="42" t="s">
        <v>26</v>
      </c>
      <c r="D31" s="42" t="s">
        <v>32</v>
      </c>
      <c r="E31" s="44"/>
      <c r="F31" s="31"/>
      <c r="G31" s="31"/>
      <c r="H31" s="31"/>
    </row>
    <row r="32" spans="1:8" ht="30" customHeight="1">
      <c r="A32" s="46"/>
      <c r="B32" s="43"/>
      <c r="C32" s="43"/>
      <c r="D32" s="43"/>
      <c r="E32" s="44"/>
      <c r="F32" s="31"/>
      <c r="G32" s="31"/>
      <c r="H32" s="31"/>
    </row>
    <row r="33" spans="1:8" ht="12.75">
      <c r="A33" s="5"/>
      <c r="B33" s="36" t="s">
        <v>39</v>
      </c>
      <c r="C33" s="37"/>
      <c r="D33" s="37"/>
      <c r="E33" s="38"/>
      <c r="F33" s="38"/>
      <c r="G33" s="38"/>
      <c r="H33" s="39"/>
    </row>
    <row r="34" spans="1:8" ht="12.75">
      <c r="A34" s="4">
        <v>21</v>
      </c>
      <c r="B34" s="2" t="s">
        <v>10</v>
      </c>
      <c r="C34" s="4">
        <v>2636.7</v>
      </c>
      <c r="D34" s="4"/>
      <c r="E34" s="27">
        <v>1965</v>
      </c>
      <c r="F34" s="4">
        <v>5</v>
      </c>
      <c r="G34" s="27">
        <v>60</v>
      </c>
      <c r="H34" s="4">
        <v>4</v>
      </c>
    </row>
    <row r="35" spans="1:8" ht="12.75">
      <c r="A35" s="4">
        <v>22</v>
      </c>
      <c r="B35" s="2" t="s">
        <v>11</v>
      </c>
      <c r="C35" s="4">
        <v>4021.4</v>
      </c>
      <c r="D35" s="4"/>
      <c r="E35" s="27">
        <v>1981</v>
      </c>
      <c r="F35" s="4">
        <v>5</v>
      </c>
      <c r="G35" s="27">
        <v>85</v>
      </c>
      <c r="H35" s="4">
        <v>6</v>
      </c>
    </row>
    <row r="36" spans="1:8" ht="12.75">
      <c r="A36" s="4">
        <v>23</v>
      </c>
      <c r="B36" s="2" t="s">
        <v>12</v>
      </c>
      <c r="C36" s="4">
        <v>3037.6</v>
      </c>
      <c r="D36" s="4"/>
      <c r="E36" s="27">
        <v>1971</v>
      </c>
      <c r="F36" s="4">
        <v>5</v>
      </c>
      <c r="G36" s="27">
        <v>65</v>
      </c>
      <c r="H36" s="4">
        <v>4</v>
      </c>
    </row>
    <row r="37" spans="1:8" ht="12.75">
      <c r="A37" s="4">
        <v>24</v>
      </c>
      <c r="B37" s="2" t="s">
        <v>13</v>
      </c>
      <c r="C37" s="4">
        <v>3079.6</v>
      </c>
      <c r="D37" s="4"/>
      <c r="E37" s="27">
        <v>1976</v>
      </c>
      <c r="F37" s="4">
        <v>5</v>
      </c>
      <c r="G37" s="27">
        <v>65</v>
      </c>
      <c r="H37" s="4">
        <v>4</v>
      </c>
    </row>
    <row r="38" spans="1:8" ht="12.75">
      <c r="A38" s="4">
        <v>25</v>
      </c>
      <c r="B38" s="2" t="s">
        <v>14</v>
      </c>
      <c r="C38" s="4">
        <v>4041.4</v>
      </c>
      <c r="D38" s="4"/>
      <c r="E38" s="27">
        <v>1982</v>
      </c>
      <c r="F38" s="4">
        <v>5</v>
      </c>
      <c r="G38" s="27">
        <v>85</v>
      </c>
      <c r="H38" s="4">
        <v>6</v>
      </c>
    </row>
    <row r="39" spans="1:8" ht="12.75">
      <c r="A39" s="4">
        <v>26</v>
      </c>
      <c r="B39" s="2" t="s">
        <v>15</v>
      </c>
      <c r="C39" s="4">
        <v>4535.1</v>
      </c>
      <c r="D39" s="4"/>
      <c r="E39" s="27">
        <v>1985</v>
      </c>
      <c r="F39" s="4">
        <v>5</v>
      </c>
      <c r="G39" s="27">
        <v>80</v>
      </c>
      <c r="H39" s="4">
        <v>4</v>
      </c>
    </row>
    <row r="40" spans="1:8" ht="12.75">
      <c r="A40" s="4">
        <v>27</v>
      </c>
      <c r="B40" s="2" t="s">
        <v>16</v>
      </c>
      <c r="C40" s="4">
        <v>2263.5</v>
      </c>
      <c r="D40" s="4"/>
      <c r="E40" s="27">
        <v>1993</v>
      </c>
      <c r="F40" s="4">
        <v>4</v>
      </c>
      <c r="G40" s="27">
        <v>40</v>
      </c>
      <c r="H40" s="4">
        <v>2</v>
      </c>
    </row>
    <row r="41" spans="1:8" ht="12.75">
      <c r="A41" s="4">
        <v>28</v>
      </c>
      <c r="B41" s="2" t="s">
        <v>17</v>
      </c>
      <c r="C41" s="4">
        <v>2283.4</v>
      </c>
      <c r="D41" s="4"/>
      <c r="E41" s="27">
        <v>1993</v>
      </c>
      <c r="F41" s="4">
        <v>4</v>
      </c>
      <c r="G41" s="27">
        <v>40</v>
      </c>
      <c r="H41" s="4">
        <v>2</v>
      </c>
    </row>
    <row r="42" spans="1:8" ht="12.75">
      <c r="A42" s="2"/>
      <c r="B42" s="2"/>
      <c r="C42" s="7">
        <f>SUM(C34:C41)</f>
        <v>25898.700000000004</v>
      </c>
      <c r="D42" s="10">
        <v>41030</v>
      </c>
      <c r="E42" s="4"/>
      <c r="F42" s="4"/>
      <c r="G42" s="7">
        <f>SUM(G34:G41)</f>
        <v>520</v>
      </c>
      <c r="H42" s="7">
        <f>SUM(H34:H41)</f>
        <v>32</v>
      </c>
    </row>
    <row r="43" spans="1:8" ht="12.75">
      <c r="A43" s="2"/>
      <c r="B43" s="36" t="s">
        <v>40</v>
      </c>
      <c r="C43" s="37"/>
      <c r="D43" s="37"/>
      <c r="E43" s="38"/>
      <c r="F43" s="38"/>
      <c r="G43" s="38"/>
      <c r="H43" s="39"/>
    </row>
    <row r="44" spans="1:9" ht="12.75">
      <c r="A44" s="4">
        <v>29</v>
      </c>
      <c r="B44" s="9" t="s">
        <v>41</v>
      </c>
      <c r="C44" s="4">
        <v>508.4</v>
      </c>
      <c r="D44" s="2"/>
      <c r="E44" s="4">
        <v>1953</v>
      </c>
      <c r="F44" s="4">
        <v>2</v>
      </c>
      <c r="G44" s="4">
        <v>8</v>
      </c>
      <c r="H44" s="4">
        <v>1</v>
      </c>
      <c r="I44" s="1"/>
    </row>
    <row r="45" spans="1:9" ht="12.75">
      <c r="A45" s="4">
        <v>30</v>
      </c>
      <c r="B45" s="9" t="s">
        <v>42</v>
      </c>
      <c r="C45" s="4">
        <v>503.3</v>
      </c>
      <c r="D45" s="2"/>
      <c r="E45" s="4">
        <v>1952</v>
      </c>
      <c r="F45" s="4">
        <v>2</v>
      </c>
      <c r="G45" s="4">
        <v>8</v>
      </c>
      <c r="H45" s="4">
        <v>1</v>
      </c>
      <c r="I45" s="1"/>
    </row>
    <row r="46" spans="1:9" ht="12.75">
      <c r="A46" s="4">
        <v>31</v>
      </c>
      <c r="B46" s="9" t="s">
        <v>43</v>
      </c>
      <c r="C46" s="4">
        <v>510.2</v>
      </c>
      <c r="D46" s="2"/>
      <c r="E46" s="4">
        <v>1953</v>
      </c>
      <c r="F46" s="4">
        <v>2</v>
      </c>
      <c r="G46" s="4">
        <v>8</v>
      </c>
      <c r="H46" s="4">
        <v>1</v>
      </c>
      <c r="I46" s="1"/>
    </row>
    <row r="47" spans="1:9" ht="12.75">
      <c r="A47" s="4">
        <v>32</v>
      </c>
      <c r="B47" s="9" t="s">
        <v>44</v>
      </c>
      <c r="C47" s="4">
        <v>511.3</v>
      </c>
      <c r="D47" s="2"/>
      <c r="E47" s="4">
        <v>1953</v>
      </c>
      <c r="F47" s="4">
        <v>2</v>
      </c>
      <c r="G47" s="4">
        <v>8</v>
      </c>
      <c r="H47" s="4">
        <v>1</v>
      </c>
      <c r="I47" s="1"/>
    </row>
    <row r="48" spans="1:9" ht="12.75">
      <c r="A48" s="4">
        <v>33</v>
      </c>
      <c r="B48" s="9" t="s">
        <v>45</v>
      </c>
      <c r="C48" s="4">
        <v>499.5</v>
      </c>
      <c r="D48" s="2"/>
      <c r="E48" s="4">
        <v>1953</v>
      </c>
      <c r="F48" s="4">
        <v>2</v>
      </c>
      <c r="G48" s="4">
        <v>8</v>
      </c>
      <c r="H48" s="4">
        <v>1</v>
      </c>
      <c r="I48" s="1"/>
    </row>
    <row r="49" spans="1:9" ht="12.75">
      <c r="A49" s="4">
        <v>34</v>
      </c>
      <c r="B49" s="9" t="s">
        <v>46</v>
      </c>
      <c r="C49" s="4">
        <v>506.7</v>
      </c>
      <c r="D49" s="2"/>
      <c r="E49" s="4">
        <v>1952</v>
      </c>
      <c r="F49" s="4">
        <v>2</v>
      </c>
      <c r="G49" s="4">
        <v>8</v>
      </c>
      <c r="H49" s="4">
        <v>1</v>
      </c>
      <c r="I49" s="1"/>
    </row>
    <row r="50" spans="1:9" ht="12.75">
      <c r="A50" s="4">
        <v>35</v>
      </c>
      <c r="B50" s="9" t="s">
        <v>47</v>
      </c>
      <c r="C50" s="4">
        <v>503.6</v>
      </c>
      <c r="D50" s="2"/>
      <c r="E50" s="4">
        <v>1952</v>
      </c>
      <c r="F50" s="4">
        <v>2</v>
      </c>
      <c r="G50" s="4">
        <v>8</v>
      </c>
      <c r="H50" s="4">
        <v>1</v>
      </c>
      <c r="I50" s="1"/>
    </row>
    <row r="51" spans="1:9" ht="12.75">
      <c r="A51" s="4">
        <v>36</v>
      </c>
      <c r="B51" s="9" t="s">
        <v>48</v>
      </c>
      <c r="C51" s="4">
        <v>509</v>
      </c>
      <c r="D51" s="2"/>
      <c r="E51" s="4">
        <v>1953</v>
      </c>
      <c r="F51" s="4">
        <v>2</v>
      </c>
      <c r="G51" s="4">
        <v>8</v>
      </c>
      <c r="H51" s="4">
        <v>1</v>
      </c>
      <c r="I51" s="1"/>
    </row>
    <row r="52" spans="1:9" ht="12.75">
      <c r="A52" s="4">
        <v>37</v>
      </c>
      <c r="B52" s="9" t="s">
        <v>49</v>
      </c>
      <c r="C52" s="4">
        <v>2489.8</v>
      </c>
      <c r="D52" s="2"/>
      <c r="E52" s="4">
        <v>1965</v>
      </c>
      <c r="F52" s="4">
        <v>5</v>
      </c>
      <c r="G52" s="4">
        <v>60</v>
      </c>
      <c r="H52" s="4">
        <v>4</v>
      </c>
      <c r="I52" s="1"/>
    </row>
    <row r="53" spans="1:9" ht="12.75">
      <c r="A53" s="4">
        <v>38</v>
      </c>
      <c r="B53" s="9" t="s">
        <v>50</v>
      </c>
      <c r="C53" s="4">
        <v>3425.5</v>
      </c>
      <c r="D53" s="2"/>
      <c r="E53" s="4">
        <v>1974</v>
      </c>
      <c r="F53" s="4">
        <v>5</v>
      </c>
      <c r="G53" s="4">
        <v>75</v>
      </c>
      <c r="H53" s="4">
        <v>5</v>
      </c>
      <c r="I53" s="1"/>
    </row>
    <row r="54" spans="1:8" ht="12.75">
      <c r="A54" s="2"/>
      <c r="B54" s="2"/>
      <c r="C54" s="7">
        <f>SUM(C44:C53)</f>
        <v>9967.3</v>
      </c>
      <c r="D54" s="10">
        <v>40695</v>
      </c>
      <c r="E54" s="4"/>
      <c r="F54" s="4"/>
      <c r="G54" s="30">
        <f>SUM(G44:G53)</f>
        <v>199</v>
      </c>
      <c r="H54" s="30">
        <f>SUM(H44:H53)</f>
        <v>17</v>
      </c>
    </row>
    <row r="55" spans="1:8" ht="12.75">
      <c r="A55" s="2"/>
      <c r="B55" s="2"/>
      <c r="C55" s="2"/>
      <c r="D55" s="2"/>
      <c r="E55" s="4"/>
      <c r="F55" s="4"/>
      <c r="G55" s="4"/>
      <c r="H55" s="4"/>
    </row>
    <row r="56" spans="1:8" ht="12.75">
      <c r="A56" s="2"/>
      <c r="B56" s="12" t="s">
        <v>31</v>
      </c>
      <c r="C56" s="7">
        <f>C16+C28+C42+C54</f>
        <v>93538.1</v>
      </c>
      <c r="D56" s="2"/>
      <c r="E56" s="4"/>
      <c r="F56" s="4"/>
      <c r="G56" s="7">
        <f>G16+G28+G42+G54</f>
        <v>1931</v>
      </c>
      <c r="H56" s="7">
        <f>H16+H28+H42+H54</f>
        <v>129</v>
      </c>
    </row>
    <row r="57" spans="1:8" ht="12.75">
      <c r="A57" s="2"/>
      <c r="B57" s="2"/>
      <c r="C57" s="2"/>
      <c r="D57" s="2"/>
      <c r="E57" s="4"/>
      <c r="F57" s="4"/>
      <c r="G57" s="4"/>
      <c r="H57" s="4"/>
    </row>
    <row r="58" spans="1:8" ht="12.75">
      <c r="A58" s="2"/>
      <c r="B58" s="2"/>
      <c r="C58" s="2"/>
      <c r="D58" s="2"/>
      <c r="E58" s="4"/>
      <c r="F58" s="4"/>
      <c r="G58" s="4"/>
      <c r="H58" s="4"/>
    </row>
  </sheetData>
  <sheetProtection/>
  <mergeCells count="20">
    <mergeCell ref="A31:A32"/>
    <mergeCell ref="B31:B32"/>
    <mergeCell ref="C31:C32"/>
    <mergeCell ref="D31:D32"/>
    <mergeCell ref="B43:H43"/>
    <mergeCell ref="G2:G4"/>
    <mergeCell ref="B5:H5"/>
    <mergeCell ref="A3:A4"/>
    <mergeCell ref="B3:B4"/>
    <mergeCell ref="C3:C4"/>
    <mergeCell ref="D3:D4"/>
    <mergeCell ref="B33:H33"/>
    <mergeCell ref="E30:E32"/>
    <mergeCell ref="H2:H4"/>
    <mergeCell ref="E2:E4"/>
    <mergeCell ref="F30:F32"/>
    <mergeCell ref="G30:G32"/>
    <mergeCell ref="H30:H32"/>
    <mergeCell ref="B17:H17"/>
    <mergeCell ref="F2:F4"/>
  </mergeCells>
  <printOptions/>
  <pageMargins left="0.3937007874015748" right="0.3937007874015748" top="0.3937007874015748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ЖЭУ</cp:lastModifiedBy>
  <cp:lastPrinted>2013-05-23T12:16:09Z</cp:lastPrinted>
  <dcterms:created xsi:type="dcterms:W3CDTF">2010-06-25T11:23:52Z</dcterms:created>
  <dcterms:modified xsi:type="dcterms:W3CDTF">2013-05-23T12:17:17Z</dcterms:modified>
  <cp:category/>
  <cp:version/>
  <cp:contentType/>
  <cp:contentStatus/>
</cp:coreProperties>
</file>